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stargreenhouse-my.sharepoint.com/personal/slangton_pwfourstar_com/Documents/Desktop/"/>
    </mc:Choice>
  </mc:AlternateContent>
  <xr:revisionPtr revIDLastSave="0" documentId="8_{37136E97-9404-43B0-9C77-E56E101717C7}" xr6:coauthVersionLast="47" xr6:coauthVersionMax="47" xr10:uidLastSave="{00000000-0000-0000-0000-000000000000}"/>
  <bookViews>
    <workbookView xWindow="-108" yWindow="-108" windowWidth="23256" windowHeight="12576" xr2:uid="{22A6F679-3661-4ACB-80EF-9ECF16CD77A8}"/>
  </bookViews>
  <sheets>
    <sheet name="Full Box Calculator" sheetId="1" r:id="rId1"/>
  </sheets>
  <definedNames>
    <definedName name="_xlnm.Print_Area" localSheetId="0">'Full Box Calculator'!$C$2:$K$50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3" i="1"/>
  <c r="F14" i="1"/>
  <c r="F15" i="1"/>
  <c r="F16" i="1"/>
  <c r="F17" i="1"/>
  <c r="F18" i="1"/>
  <c r="F19" i="1"/>
  <c r="F20" i="1"/>
  <c r="G27" i="1"/>
  <c r="E27" i="1"/>
  <c r="H26" i="1"/>
  <c r="F26" i="1"/>
  <c r="H25" i="1"/>
  <c r="F25" i="1"/>
  <c r="H24" i="1"/>
  <c r="F24" i="1"/>
  <c r="H22" i="1"/>
  <c r="F22" i="1"/>
  <c r="H21" i="1"/>
  <c r="F21" i="1"/>
  <c r="H20" i="1"/>
  <c r="H19" i="1"/>
  <c r="H18" i="1"/>
  <c r="H17" i="1"/>
  <c r="H16" i="1"/>
  <c r="H15" i="1"/>
  <c r="H14" i="1"/>
  <c r="H13" i="1"/>
  <c r="H12" i="1"/>
  <c r="H11" i="1"/>
  <c r="F11" i="1"/>
  <c r="H9" i="1"/>
  <c r="F9" i="1"/>
  <c r="H8" i="1"/>
  <c r="F8" i="1"/>
  <c r="H7" i="1"/>
  <c r="F7" i="1"/>
  <c r="E28" i="1" l="1"/>
  <c r="G28" i="1"/>
  <c r="H27" i="1"/>
  <c r="F27" i="1"/>
</calcChain>
</file>

<file path=xl/sharedStrings.xml><?xml version="1.0" encoding="utf-8"?>
<sst xmlns="http://schemas.openxmlformats.org/spreadsheetml/2006/main" count="38" uniqueCount="38">
  <si>
    <t>Box Calculator Instructions</t>
  </si>
  <si>
    <t>UPDATED 2.18.25</t>
  </si>
  <si>
    <t>1) Enter the number of trays you have on the order in column(E) "Trays on Order".</t>
  </si>
  <si>
    <t>2) Enter the number of trays needed in column(G) to fill the box. "Trays to add to the order"</t>
  </si>
  <si>
    <t xml:space="preserve">Please note: The 4917 COMBINATION KIT is the same amount of trays as the 4915 COMBINATION KIT. </t>
  </si>
  <si>
    <t xml:space="preserve">The 4918 PREMIUM KIT is the same amount of trays as the 4916 PREMIUM KIT. </t>
  </si>
  <si>
    <t>Tray Code</t>
  </si>
  <si>
    <t>QTY</t>
  </si>
  <si>
    <t>Tray Size</t>
  </si>
  <si>
    <t>Units/Trays Per Box</t>
  </si>
  <si>
    <t>Trays on the order</t>
  </si>
  <si>
    <t>% of Box Filled</t>
  </si>
  <si>
    <t>Trays to be added</t>
  </si>
  <si>
    <t>% of Box Needed</t>
  </si>
  <si>
    <t>QUICK TURN CC</t>
  </si>
  <si>
    <t>SN THRILLER 28</t>
  </si>
  <si>
    <t>28 COUNT TRAY</t>
  </si>
  <si>
    <t>18 COUNT 3.5" POT</t>
  </si>
  <si>
    <t>SUPERNOVA 50</t>
  </si>
  <si>
    <t>50 PRO TRAY</t>
  </si>
  <si>
    <t>50 PRO TRAY (Some Grasses)</t>
  </si>
  <si>
    <t>50 Pro Tray</t>
  </si>
  <si>
    <t>52 TRAY</t>
  </si>
  <si>
    <t>SUPERNOVA 52</t>
  </si>
  <si>
    <t>72 PRO TRAY</t>
  </si>
  <si>
    <t>104 TRAY</t>
  </si>
  <si>
    <t>104 TRAY (Some Grasses)</t>
  </si>
  <si>
    <t>COMBINATION KIT</t>
  </si>
  <si>
    <t>PREMIUM KIT</t>
  </si>
  <si>
    <t>500 PLUG TRAY</t>
  </si>
  <si>
    <t>Summer Spacer Trays ship weeks 26-39</t>
  </si>
  <si>
    <t>104 SUMMER SPACER (ship weeks 26-39)</t>
  </si>
  <si>
    <t>COMBINATION KIT (ship weeks 26-39)</t>
  </si>
  <si>
    <t>PREMIUM KIT (ship weeks 26-39)</t>
  </si>
  <si>
    <t>TOTAL TRAYS</t>
  </si>
  <si>
    <t>Boxes</t>
  </si>
  <si>
    <r>
      <t>ã</t>
    </r>
    <r>
      <rPr>
        <sz val="9"/>
        <rFont val="Arial"/>
        <family val="2"/>
      </rPr>
      <t xml:space="preserve"> 2024 Four Star Greenhouse Inc.  </t>
    </r>
  </si>
  <si>
    <t>Boxing at time of shipment may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</si>
</sst>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Symbol"/>
      <family val="1"/>
      <charset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right" wrapText="1" inden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FDE8-222C-4A50-B802-7EC3F6801247}">
  <sheetPr>
    <pageSetUpPr fitToPage="1"/>
  </sheetPr>
  <dimension ref="A1:L52"/>
  <sheetViews>
    <sheetView showGridLines="0" tabSelected="1" topLeftCell="A12" zoomScale="75" workbookViewId="0">
      <selection activeCell="E14" sqref="E14:E20"/>
    </sheetView>
  </sheetViews>
  <sheetFormatPr defaultColWidth="9.109375" defaultRowHeight="15" x14ac:dyDescent="0.25"/>
  <cols>
    <col min="1" max="1" width="8.88671875" style="2" bestFit="1" customWidth="1"/>
    <col min="2" max="2" width="8.33203125" style="2" customWidth="1"/>
    <col min="3" max="3" width="47.109375" style="3" bestFit="1" customWidth="1"/>
    <col min="4" max="4" width="13.5546875" style="2" customWidth="1"/>
    <col min="5" max="5" width="14.44140625" style="3" bestFit="1" customWidth="1"/>
    <col min="6" max="6" width="10.33203125" style="3" bestFit="1" customWidth="1"/>
    <col min="7" max="7" width="20.33203125" style="3" bestFit="1" customWidth="1"/>
    <col min="8" max="8" width="10.44140625" style="2" bestFit="1" customWidth="1"/>
    <col min="9" max="9" width="15.33203125" style="2" customWidth="1"/>
    <col min="10" max="10" width="19.44140625" style="3" customWidth="1"/>
    <col min="11" max="11" width="16.5546875" style="4" customWidth="1"/>
    <col min="12" max="16384" width="9.109375" style="3"/>
  </cols>
  <sheetData>
    <row r="1" spans="1:11" ht="42.75" customHeight="1" x14ac:dyDescent="0.25">
      <c r="A1" s="1" t="s">
        <v>0</v>
      </c>
      <c r="J1" s="2" t="s">
        <v>1</v>
      </c>
    </row>
    <row r="2" spans="1:11" ht="20.25" customHeight="1" x14ac:dyDescent="0.25">
      <c r="A2" s="5" t="s">
        <v>2</v>
      </c>
    </row>
    <row r="3" spans="1:11" ht="27.75" customHeight="1" x14ac:dyDescent="0.25">
      <c r="A3" s="5" t="s">
        <v>3</v>
      </c>
    </row>
    <row r="4" spans="1:11" ht="27.75" customHeight="1" x14ac:dyDescent="0.25">
      <c r="A4" s="5" t="s">
        <v>4</v>
      </c>
    </row>
    <row r="5" spans="1:11" ht="27.75" customHeight="1" x14ac:dyDescent="0.25">
      <c r="A5" s="5" t="s">
        <v>5</v>
      </c>
    </row>
    <row r="6" spans="1:11" s="10" customFormat="1" ht="50.25" customHeight="1" x14ac:dyDescent="0.3">
      <c r="A6" s="6" t="s">
        <v>6</v>
      </c>
      <c r="B6" s="7" t="s">
        <v>7</v>
      </c>
      <c r="C6" s="8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K6" s="11"/>
    </row>
    <row r="7" spans="1:11" ht="24.9" customHeight="1" x14ac:dyDescent="0.25">
      <c r="A7" s="12">
        <v>4980</v>
      </c>
      <c r="B7" s="13">
        <v>8</v>
      </c>
      <c r="C7" s="14" t="s">
        <v>14</v>
      </c>
      <c r="D7" s="15">
        <v>4</v>
      </c>
      <c r="E7" s="35"/>
      <c r="F7" s="15">
        <f t="shared" ref="F7:F20" si="0">E7/D7</f>
        <v>0</v>
      </c>
      <c r="G7" s="36"/>
      <c r="H7" s="16">
        <f t="shared" ref="H7:H19" si="1">G7/D7</f>
        <v>0</v>
      </c>
    </row>
    <row r="8" spans="1:11" ht="24.9" customHeight="1" x14ac:dyDescent="0.25">
      <c r="A8" s="17">
        <v>4000</v>
      </c>
      <c r="B8" s="15">
        <v>28</v>
      </c>
      <c r="C8" s="14" t="s">
        <v>15</v>
      </c>
      <c r="D8" s="15">
        <v>4</v>
      </c>
      <c r="E8" s="35"/>
      <c r="F8" s="15">
        <f t="shared" si="0"/>
        <v>0</v>
      </c>
      <c r="G8" s="36"/>
      <c r="H8" s="16">
        <f t="shared" si="1"/>
        <v>0</v>
      </c>
    </row>
    <row r="9" spans="1:11" ht="24.9" customHeight="1" x14ac:dyDescent="0.25">
      <c r="A9" s="17">
        <v>4010</v>
      </c>
      <c r="B9" s="15">
        <v>28</v>
      </c>
      <c r="C9" s="14" t="s">
        <v>16</v>
      </c>
      <c r="D9" s="15">
        <v>4</v>
      </c>
      <c r="E9" s="35"/>
      <c r="F9" s="15">
        <f t="shared" si="0"/>
        <v>0</v>
      </c>
      <c r="G9" s="36"/>
      <c r="H9" s="16">
        <f t="shared" si="1"/>
        <v>0</v>
      </c>
    </row>
    <row r="10" spans="1:11" ht="24.9" customHeight="1" x14ac:dyDescent="0.25">
      <c r="A10" s="17">
        <v>6512</v>
      </c>
      <c r="B10" s="15">
        <v>18</v>
      </c>
      <c r="C10" s="14" t="s">
        <v>17</v>
      </c>
      <c r="D10" s="15">
        <v>4</v>
      </c>
      <c r="E10" s="35"/>
      <c r="F10" s="15">
        <f t="shared" si="0"/>
        <v>0</v>
      </c>
      <c r="G10" s="36"/>
      <c r="H10" s="16">
        <v>0</v>
      </c>
    </row>
    <row r="11" spans="1:11" ht="24.9" customHeight="1" x14ac:dyDescent="0.25">
      <c r="A11" s="17">
        <v>4100</v>
      </c>
      <c r="B11" s="15">
        <v>50</v>
      </c>
      <c r="C11" s="14" t="s">
        <v>18</v>
      </c>
      <c r="D11" s="15">
        <v>8</v>
      </c>
      <c r="E11" s="35"/>
      <c r="F11" s="15">
        <f t="shared" si="0"/>
        <v>0</v>
      </c>
      <c r="G11" s="36"/>
      <c r="H11" s="16">
        <f t="shared" si="1"/>
        <v>0</v>
      </c>
    </row>
    <row r="12" spans="1:11" ht="24.9" customHeight="1" x14ac:dyDescent="0.25">
      <c r="A12" s="17">
        <v>4500</v>
      </c>
      <c r="B12" s="15">
        <v>50</v>
      </c>
      <c r="C12" s="14" t="s">
        <v>19</v>
      </c>
      <c r="D12" s="15">
        <v>6</v>
      </c>
      <c r="E12" s="35"/>
      <c r="F12" s="15">
        <f t="shared" si="0"/>
        <v>0</v>
      </c>
      <c r="G12" s="36"/>
      <c r="H12" s="16">
        <f t="shared" si="1"/>
        <v>0</v>
      </c>
    </row>
    <row r="13" spans="1:11" ht="24.9" customHeight="1" x14ac:dyDescent="0.25">
      <c r="A13" s="17">
        <v>4501</v>
      </c>
      <c r="B13" s="15">
        <v>50</v>
      </c>
      <c r="C13" s="14" t="s">
        <v>20</v>
      </c>
      <c r="D13" s="15">
        <v>4</v>
      </c>
      <c r="E13" s="35"/>
      <c r="F13" s="15">
        <f t="shared" si="0"/>
        <v>0</v>
      </c>
      <c r="G13" s="36"/>
      <c r="H13" s="16">
        <f t="shared" si="1"/>
        <v>0</v>
      </c>
    </row>
    <row r="14" spans="1:11" ht="24.9" customHeight="1" x14ac:dyDescent="0.25">
      <c r="A14" s="17">
        <v>4510</v>
      </c>
      <c r="B14" s="15">
        <v>50</v>
      </c>
      <c r="C14" s="14" t="s">
        <v>21</v>
      </c>
      <c r="D14" s="15">
        <v>6</v>
      </c>
      <c r="E14" s="35"/>
      <c r="F14" s="15">
        <f t="shared" si="0"/>
        <v>0</v>
      </c>
      <c r="G14" s="36"/>
      <c r="H14" s="16">
        <f t="shared" si="1"/>
        <v>0</v>
      </c>
    </row>
    <row r="15" spans="1:11" ht="24.9" customHeight="1" x14ac:dyDescent="0.25">
      <c r="A15" s="17">
        <v>4052</v>
      </c>
      <c r="B15" s="15">
        <v>52</v>
      </c>
      <c r="C15" s="14" t="s">
        <v>22</v>
      </c>
      <c r="D15" s="15">
        <v>8</v>
      </c>
      <c r="E15" s="35"/>
      <c r="F15" s="15">
        <f t="shared" si="0"/>
        <v>0</v>
      </c>
      <c r="G15" s="36"/>
      <c r="H15" s="16">
        <f t="shared" si="1"/>
        <v>0</v>
      </c>
    </row>
    <row r="16" spans="1:11" ht="24.9" customHeight="1" x14ac:dyDescent="0.25">
      <c r="A16" s="17">
        <v>4450</v>
      </c>
      <c r="B16" s="15">
        <v>52</v>
      </c>
      <c r="C16" s="14" t="s">
        <v>23</v>
      </c>
      <c r="D16" s="15">
        <v>8</v>
      </c>
      <c r="E16" s="35"/>
      <c r="F16" s="15">
        <f t="shared" si="0"/>
        <v>0</v>
      </c>
      <c r="G16" s="36"/>
      <c r="H16" s="16">
        <f t="shared" si="1"/>
        <v>0</v>
      </c>
    </row>
    <row r="17" spans="1:12" ht="24.9" customHeight="1" x14ac:dyDescent="0.25">
      <c r="A17" s="17">
        <v>4700</v>
      </c>
      <c r="B17" s="15">
        <v>72</v>
      </c>
      <c r="C17" s="14" t="s">
        <v>24</v>
      </c>
      <c r="D17" s="15">
        <v>6</v>
      </c>
      <c r="E17" s="35"/>
      <c r="F17" s="15">
        <f t="shared" si="0"/>
        <v>0</v>
      </c>
      <c r="G17" s="36"/>
      <c r="H17" s="16">
        <f t="shared" si="1"/>
        <v>0</v>
      </c>
    </row>
    <row r="18" spans="1:12" ht="24.9" customHeight="1" x14ac:dyDescent="0.25">
      <c r="A18" s="17">
        <v>4104</v>
      </c>
      <c r="B18" s="15">
        <v>104</v>
      </c>
      <c r="C18" s="14" t="s">
        <v>25</v>
      </c>
      <c r="D18" s="15">
        <v>8</v>
      </c>
      <c r="E18" s="35"/>
      <c r="F18" s="15">
        <f t="shared" si="0"/>
        <v>0</v>
      </c>
      <c r="G18" s="36"/>
      <c r="H18" s="16">
        <f t="shared" si="1"/>
        <v>0</v>
      </c>
    </row>
    <row r="19" spans="1:12" ht="24.9" customHeight="1" x14ac:dyDescent="0.25">
      <c r="A19" s="17">
        <v>4104</v>
      </c>
      <c r="B19" s="15">
        <v>104</v>
      </c>
      <c r="C19" s="14" t="s">
        <v>26</v>
      </c>
      <c r="D19" s="15">
        <v>6</v>
      </c>
      <c r="E19" s="35"/>
      <c r="F19" s="15">
        <f t="shared" si="0"/>
        <v>0</v>
      </c>
      <c r="G19" s="36"/>
      <c r="H19" s="16">
        <f t="shared" si="1"/>
        <v>0</v>
      </c>
    </row>
    <row r="20" spans="1:12" ht="24.9" customHeight="1" x14ac:dyDescent="0.25">
      <c r="A20" s="17">
        <v>4915</v>
      </c>
      <c r="B20" s="15">
        <v>306</v>
      </c>
      <c r="C20" s="14" t="s">
        <v>27</v>
      </c>
      <c r="D20" s="15">
        <v>8</v>
      </c>
      <c r="E20" s="35"/>
      <c r="F20" s="15">
        <f t="shared" si="0"/>
        <v>0</v>
      </c>
      <c r="G20" s="36"/>
      <c r="H20" s="16">
        <f>(G20*3)/D20</f>
        <v>0</v>
      </c>
    </row>
    <row r="21" spans="1:12" ht="24.9" customHeight="1" x14ac:dyDescent="0.25">
      <c r="A21" s="17">
        <v>4916</v>
      </c>
      <c r="B21" s="15">
        <v>408</v>
      </c>
      <c r="C21" s="14" t="s">
        <v>28</v>
      </c>
      <c r="D21" s="15">
        <v>8</v>
      </c>
      <c r="E21" s="35"/>
      <c r="F21" s="15">
        <f>(E21*4)/D21</f>
        <v>0</v>
      </c>
      <c r="G21" s="36"/>
      <c r="H21" s="16">
        <f>(G21*4)/D21</f>
        <v>0</v>
      </c>
    </row>
    <row r="22" spans="1:12" ht="24.9" customHeight="1" x14ac:dyDescent="0.25">
      <c r="A22" s="17">
        <v>8600</v>
      </c>
      <c r="B22" s="15">
        <v>500</v>
      </c>
      <c r="C22" s="14" t="s">
        <v>29</v>
      </c>
      <c r="D22" s="15">
        <v>12</v>
      </c>
      <c r="E22" s="35"/>
      <c r="F22" s="15">
        <f>E22/D22</f>
        <v>0</v>
      </c>
      <c r="G22" s="36"/>
      <c r="H22" s="16">
        <f>G22/D22</f>
        <v>0</v>
      </c>
    </row>
    <row r="23" spans="1:12" ht="27.75" customHeight="1" x14ac:dyDescent="0.25">
      <c r="A23" s="18" t="s">
        <v>30</v>
      </c>
      <c r="B23" s="19"/>
      <c r="C23" s="20"/>
      <c r="D23" s="21"/>
      <c r="E23" s="22"/>
      <c r="F23" s="21"/>
      <c r="G23" s="22"/>
      <c r="H23" s="22"/>
    </row>
    <row r="24" spans="1:12" ht="24.9" customHeight="1" x14ac:dyDescent="0.25">
      <c r="A24" s="17">
        <v>4852</v>
      </c>
      <c r="B24" s="15">
        <v>104</v>
      </c>
      <c r="C24" s="14" t="s">
        <v>31</v>
      </c>
      <c r="D24" s="15">
        <v>4</v>
      </c>
      <c r="E24" s="35"/>
      <c r="F24" s="15">
        <f>E24/D24</f>
        <v>0</v>
      </c>
      <c r="G24" s="36"/>
      <c r="H24" s="16">
        <f>G24/D24</f>
        <v>0</v>
      </c>
    </row>
    <row r="25" spans="1:12" ht="24.9" customHeight="1" x14ac:dyDescent="0.25">
      <c r="A25" s="17">
        <v>4915</v>
      </c>
      <c r="B25" s="15">
        <v>306</v>
      </c>
      <c r="C25" s="14" t="s">
        <v>32</v>
      </c>
      <c r="D25" s="15">
        <v>8</v>
      </c>
      <c r="E25" s="35"/>
      <c r="F25" s="15">
        <f>(E25*6)/D25</f>
        <v>0</v>
      </c>
      <c r="G25" s="36"/>
      <c r="H25" s="16">
        <f>(G25*6)/D25</f>
        <v>0</v>
      </c>
    </row>
    <row r="26" spans="1:12" ht="24.9" customHeight="1" x14ac:dyDescent="0.25">
      <c r="A26" s="17">
        <v>4916</v>
      </c>
      <c r="B26" s="15">
        <v>408</v>
      </c>
      <c r="C26" s="14" t="s">
        <v>33</v>
      </c>
      <c r="D26" s="15">
        <v>8</v>
      </c>
      <c r="E26" s="35"/>
      <c r="F26" s="15">
        <f>(E26*8)/D26</f>
        <v>0</v>
      </c>
      <c r="G26" s="36"/>
      <c r="H26" s="16">
        <f>(G26*8)/D26</f>
        <v>0</v>
      </c>
    </row>
    <row r="27" spans="1:12" ht="27" customHeight="1" x14ac:dyDescent="0.3">
      <c r="A27" s="23"/>
      <c r="B27" s="23"/>
      <c r="D27" s="24" t="s">
        <v>34</v>
      </c>
      <c r="E27" s="25">
        <f>SUM(E7:E19)+(E20*3)+(E21*4)+(E22)+(E24*2)+(E25*6)+(E26*8)</f>
        <v>0</v>
      </c>
      <c r="F27" s="26">
        <f>SUM(F7:F26)</f>
        <v>0</v>
      </c>
      <c r="G27" s="25">
        <f>SUM(G7:G19)+(G24*2)+(G20*3)+(G25*6)+(G21*4)+(G26*8)+(G22)</f>
        <v>0</v>
      </c>
      <c r="H27" s="25">
        <f>SUM(H7:H26)</f>
        <v>0</v>
      </c>
    </row>
    <row r="28" spans="1:12" ht="30.75" customHeight="1" x14ac:dyDescent="0.3">
      <c r="C28" s="27"/>
      <c r="D28" s="37" t="s">
        <v>35</v>
      </c>
      <c r="E28" s="34">
        <f>ROUNDUP(SUM(F7:F26),1)</f>
        <v>0</v>
      </c>
      <c r="F28"/>
      <c r="G28" s="28">
        <f>ROUNDUP(SUM(F7:F26)+SUM(H7:H26),1)</f>
        <v>0</v>
      </c>
    </row>
    <row r="29" spans="1:12" ht="21" x14ac:dyDescent="0.25">
      <c r="A29" s="29" t="s">
        <v>36</v>
      </c>
      <c r="E29" s="30"/>
      <c r="H29" s="3"/>
    </row>
    <row r="30" spans="1:12" s="10" customFormat="1" ht="15.6" x14ac:dyDescent="0.25">
      <c r="A30" s="31" t="s">
        <v>37</v>
      </c>
      <c r="B30" s="32"/>
      <c r="D30" s="33"/>
      <c r="E30" s="33"/>
      <c r="F30" s="33"/>
      <c r="G30" s="33"/>
      <c r="H30" s="33"/>
      <c r="I30" s="33"/>
      <c r="K30" s="11"/>
    </row>
    <row r="31" spans="1:12" x14ac:dyDescent="0.25">
      <c r="D31"/>
      <c r="E31"/>
      <c r="F31"/>
      <c r="G31"/>
      <c r="H31"/>
      <c r="I31"/>
      <c r="J31"/>
      <c r="K31"/>
      <c r="L31"/>
    </row>
    <row r="32" spans="1:12" x14ac:dyDescent="0.25">
      <c r="C32"/>
      <c r="D32"/>
      <c r="E32"/>
      <c r="F32"/>
      <c r="G32"/>
      <c r="H32"/>
      <c r="I32"/>
      <c r="J32"/>
      <c r="K32"/>
      <c r="L32"/>
    </row>
    <row r="33" spans="3:12" x14ac:dyDescent="0.25">
      <c r="C33"/>
      <c r="D33"/>
      <c r="E33"/>
      <c r="F33"/>
      <c r="G33"/>
      <c r="H33"/>
      <c r="I33"/>
      <c r="J33"/>
      <c r="K33"/>
      <c r="L33"/>
    </row>
    <row r="34" spans="3:12" x14ac:dyDescent="0.25">
      <c r="C34"/>
      <c r="D34"/>
      <c r="E34"/>
      <c r="F34"/>
      <c r="G34"/>
      <c r="H34"/>
      <c r="I34"/>
      <c r="J34"/>
      <c r="K34"/>
      <c r="L34"/>
    </row>
    <row r="35" spans="3:12" x14ac:dyDescent="0.25">
      <c r="C35"/>
      <c r="D35"/>
      <c r="E35"/>
      <c r="F35"/>
      <c r="G35"/>
      <c r="H35"/>
      <c r="I35"/>
      <c r="J35"/>
      <c r="K35"/>
      <c r="L35"/>
    </row>
    <row r="36" spans="3:12" x14ac:dyDescent="0.25">
      <c r="C36"/>
      <c r="D36"/>
      <c r="E36"/>
      <c r="F36"/>
      <c r="G36"/>
      <c r="H36"/>
      <c r="I36"/>
      <c r="J36"/>
      <c r="K36"/>
      <c r="L36"/>
    </row>
    <row r="37" spans="3:12" x14ac:dyDescent="0.25">
      <c r="C37"/>
      <c r="D37"/>
      <c r="E37"/>
      <c r="F37"/>
      <c r="G37"/>
      <c r="H37"/>
      <c r="I37"/>
      <c r="J37"/>
      <c r="K37"/>
      <c r="L37"/>
    </row>
    <row r="38" spans="3:12" x14ac:dyDescent="0.25">
      <c r="C38"/>
      <c r="D38"/>
      <c r="E38"/>
      <c r="F38"/>
      <c r="G38"/>
      <c r="H38"/>
      <c r="I38"/>
      <c r="J38"/>
      <c r="K38"/>
      <c r="L38"/>
    </row>
    <row r="39" spans="3:12" x14ac:dyDescent="0.25">
      <c r="C39"/>
      <c r="D39"/>
      <c r="E39"/>
      <c r="F39"/>
      <c r="G39"/>
      <c r="H39"/>
      <c r="I39"/>
      <c r="J39"/>
      <c r="K39"/>
      <c r="L39"/>
    </row>
    <row r="40" spans="3:12" x14ac:dyDescent="0.25">
      <c r="C40"/>
      <c r="D40"/>
      <c r="E40"/>
      <c r="F40"/>
      <c r="G40"/>
      <c r="H40"/>
      <c r="I40"/>
      <c r="J40"/>
      <c r="K40"/>
      <c r="L40"/>
    </row>
    <row r="41" spans="3:12" x14ac:dyDescent="0.25">
      <c r="C41"/>
      <c r="D41"/>
      <c r="E41"/>
      <c r="F41"/>
      <c r="G41"/>
      <c r="H41"/>
      <c r="I41"/>
      <c r="J41"/>
      <c r="K41"/>
      <c r="L41"/>
    </row>
    <row r="42" spans="3:12" x14ac:dyDescent="0.25">
      <c r="C42"/>
      <c r="D42"/>
      <c r="E42"/>
      <c r="F42"/>
      <c r="G42"/>
      <c r="H42"/>
      <c r="I42"/>
      <c r="J42"/>
      <c r="K42"/>
      <c r="L42"/>
    </row>
    <row r="43" spans="3:12" x14ac:dyDescent="0.25">
      <c r="C43"/>
      <c r="D43"/>
      <c r="E43"/>
      <c r="F43"/>
      <c r="G43"/>
      <c r="H43"/>
      <c r="I43"/>
      <c r="J43"/>
      <c r="K43"/>
      <c r="L43"/>
    </row>
    <row r="44" spans="3:12" x14ac:dyDescent="0.25">
      <c r="C44"/>
      <c r="D44"/>
      <c r="E44"/>
      <c r="F44"/>
      <c r="G44"/>
      <c r="H44"/>
      <c r="I44"/>
      <c r="J44"/>
      <c r="K44"/>
      <c r="L44"/>
    </row>
    <row r="45" spans="3:12" x14ac:dyDescent="0.25">
      <c r="C45"/>
      <c r="D45"/>
      <c r="E45"/>
      <c r="F45"/>
      <c r="G45"/>
      <c r="H45"/>
      <c r="I45"/>
      <c r="J45"/>
      <c r="K45"/>
      <c r="L45"/>
    </row>
    <row r="46" spans="3:12" ht="54" customHeight="1" x14ac:dyDescent="0.25">
      <c r="C46"/>
      <c r="D46"/>
      <c r="E46"/>
      <c r="F46"/>
      <c r="G46"/>
      <c r="H46"/>
      <c r="I46"/>
      <c r="J46"/>
      <c r="K46"/>
      <c r="L46"/>
    </row>
    <row r="47" spans="3:12" x14ac:dyDescent="0.25">
      <c r="C47"/>
      <c r="D47"/>
      <c r="E47"/>
      <c r="F47"/>
      <c r="G47"/>
      <c r="H47"/>
      <c r="I47"/>
      <c r="J47"/>
      <c r="K47"/>
      <c r="L47"/>
    </row>
    <row r="48" spans="3:12" ht="41.25" customHeight="1" x14ac:dyDescent="0.25">
      <c r="C48"/>
      <c r="D48"/>
      <c r="E48"/>
      <c r="F48"/>
      <c r="G48"/>
      <c r="H48"/>
      <c r="I48"/>
      <c r="J48"/>
      <c r="K48"/>
      <c r="L48"/>
    </row>
    <row r="49" spans="3:12" x14ac:dyDescent="0.25">
      <c r="C49"/>
      <c r="D49"/>
      <c r="E49"/>
      <c r="F49"/>
      <c r="G49"/>
      <c r="H49"/>
      <c r="I49"/>
      <c r="J49"/>
      <c r="K49"/>
      <c r="L49"/>
    </row>
    <row r="50" spans="3:12" x14ac:dyDescent="0.25">
      <c r="C50"/>
      <c r="D50"/>
      <c r="E50"/>
      <c r="F50"/>
      <c r="G50"/>
      <c r="H50"/>
      <c r="I50"/>
      <c r="J50"/>
      <c r="K50"/>
      <c r="L50"/>
    </row>
    <row r="51" spans="3:12" x14ac:dyDescent="0.25">
      <c r="C51"/>
      <c r="D51"/>
      <c r="E51"/>
      <c r="F51"/>
      <c r="G51"/>
      <c r="H51"/>
      <c r="I51"/>
      <c r="J51"/>
      <c r="K51"/>
      <c r="L51"/>
    </row>
    <row r="52" spans="3:12" x14ac:dyDescent="0.25">
      <c r="C52"/>
      <c r="D52"/>
      <c r="E52"/>
      <c r="F52"/>
      <c r="G52"/>
      <c r="H52"/>
      <c r="I52"/>
      <c r="J52"/>
      <c r="K52"/>
      <c r="L52"/>
    </row>
  </sheetData>
  <sheetProtection selectLockedCells="1"/>
  <protectedRanges>
    <protectedRange sqref="E31:H44 H23 G7:G26 E7:E26" name="range 1"/>
  </protectedRanges>
  <conditionalFormatting sqref="E28 G28">
    <cfRule type="expression" dxfId="1" priority="2">
      <formula>IF(LEN(E28),MOD(E28,1)=0,"")</formula>
    </cfRule>
  </conditionalFormatting>
  <conditionalFormatting sqref="E28">
    <cfRule type="expression" dxfId="0" priority="1">
      <formula>IF(LEN(E28),MOD(E28,1)&gt;0,"")</formula>
    </cfRule>
  </conditionalFormatting>
  <printOptions gridLines="1"/>
  <pageMargins left="0.75" right="0.75" top="1" bottom="1" header="0.5" footer="0.5"/>
  <pageSetup scale="69" orientation="portrait" r:id="rId1"/>
  <headerFooter alignWithMargins="0">
    <oddFooter xml:space="preserve">&amp;Rshared/2008-2009/misc/box calculator 08-09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b41a3-3b90-4bee-a819-1fc7274fafab" xsi:nil="true"/>
    <lcf76f155ced4ddcb4097134ff3c332f xmlns="5dea6a45-511b-4cc9-b0d1-d9914926e2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DD8E9D6F285429E21F1FAB1BCC7D3" ma:contentTypeVersion="16" ma:contentTypeDescription="Create a new document." ma:contentTypeScope="" ma:versionID="b30eb41e326d0b40eb1ad2d5cc1d0e2c">
  <xsd:schema xmlns:xsd="http://www.w3.org/2001/XMLSchema" xmlns:xs="http://www.w3.org/2001/XMLSchema" xmlns:p="http://schemas.microsoft.com/office/2006/metadata/properties" xmlns:ns2="5dea6a45-511b-4cc9-b0d1-d9914926e26c" xmlns:ns3="a63b41a3-3b90-4bee-a819-1fc7274fafab" targetNamespace="http://schemas.microsoft.com/office/2006/metadata/properties" ma:root="true" ma:fieldsID="bcb0ca4a3388ef9ff17cb1069a7a5fb4" ns2:_="" ns3:_="">
    <xsd:import namespace="5dea6a45-511b-4cc9-b0d1-d9914926e26c"/>
    <xsd:import namespace="a63b41a3-3b90-4bee-a819-1fc7274faf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a6a45-511b-4cc9-b0d1-d9914926e2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a4cf96-0341-454e-a0a1-718595b4fa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1a3-3b90-4bee-a819-1fc7274fafa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0ba68d-4b3b-4bae-9dd6-eb771bb91f58}" ma:internalName="TaxCatchAll" ma:showField="CatchAllData" ma:web="a63b41a3-3b90-4bee-a819-1fc7274faf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AC62C-8CC1-4802-B9AF-5C3FA1F96ECE}">
  <ds:schemaRefs>
    <ds:schemaRef ds:uri="http://schemas.microsoft.com/office/2006/metadata/properties"/>
    <ds:schemaRef ds:uri="http://schemas.microsoft.com/office/infopath/2007/PartnerControls"/>
    <ds:schemaRef ds:uri="a63b41a3-3b90-4bee-a819-1fc7274fafab"/>
    <ds:schemaRef ds:uri="5dea6a45-511b-4cc9-b0d1-d9914926e26c"/>
  </ds:schemaRefs>
</ds:datastoreItem>
</file>

<file path=customXml/itemProps2.xml><?xml version="1.0" encoding="utf-8"?>
<ds:datastoreItem xmlns:ds="http://schemas.openxmlformats.org/officeDocument/2006/customXml" ds:itemID="{7A6E621C-2C10-4C66-85E4-0B1A3E0AD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a6a45-511b-4cc9-b0d1-d9914926e26c"/>
    <ds:schemaRef ds:uri="a63b41a3-3b90-4bee-a819-1fc7274fa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0BDD3F-B344-4E60-AB99-D9FCF8FB5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Box Calculator</vt:lpstr>
      <vt:lpstr>'Full Box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Hays</dc:creator>
  <cp:keywords/>
  <dc:description/>
  <cp:lastModifiedBy>Sheryl Langton</cp:lastModifiedBy>
  <cp:revision/>
  <dcterms:created xsi:type="dcterms:W3CDTF">2020-10-05T15:33:54Z</dcterms:created>
  <dcterms:modified xsi:type="dcterms:W3CDTF">2025-02-21T13:22:13Z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0x01010048EDD8E9D6F285429E21F1FAB1BCC7D3</vt:lpwstr>
  </property>
  <property fmtid="{D5CDD505-2E9C-101B-9397-08002B2CF9AE}" pid="3" name="MediaServiceImageTags">
    <vt:lpwstr/>
  </property>
</Properties>
</file>